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U\Dropbox\EMU jv 2015\Finances\Tarif des cours\"/>
    </mc:Choice>
  </mc:AlternateContent>
  <bookViews>
    <workbookView xWindow="-105" yWindow="-105" windowWidth="23250" windowHeight="12570" tabRatio="500" firstSheet="1" activeTab="1"/>
  </bookViews>
  <sheets>
    <sheet name="Données d'entrée" sheetId="1" state="hidden" r:id="rId1"/>
    <sheet name="Calcul du prix d'un cours" sheetId="2" r:id="rId2"/>
  </sheets>
  <definedNames>
    <definedName name="MAX" localSheetId="1">'Calcul du prix d''un cours'!$B:$B</definedName>
    <definedName name="MAX">'Données d''entrée'!$B:$B</definedName>
    <definedName name="MIN" localSheetId="1">'Calcul du prix d''un cours'!$C:$C</definedName>
    <definedName name="MIN">'Données d''entrée'!$C:$C</definedName>
    <definedName name="Tarifs">'Données d''entrée'!$A$3:$A$9</definedName>
    <definedName name="TAUX" localSheetId="1">'Calcul du prix d''un cours'!$E:$E</definedName>
    <definedName name="TAUX">'Données d''entrée'!$E:$E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6" i="1"/>
  <c r="D7" i="1"/>
  <c r="E7" i="1" s="1"/>
  <c r="N10" i="2" s="1"/>
  <c r="D5" i="1"/>
  <c r="E5" i="1" s="1"/>
  <c r="D3" i="1"/>
  <c r="E3" i="1" s="1"/>
  <c r="D9" i="1"/>
  <c r="E9" i="1" s="1"/>
  <c r="D4" i="1"/>
  <c r="E4" i="1" s="1"/>
  <c r="D8" i="1"/>
  <c r="E8" i="1"/>
</calcChain>
</file>

<file path=xl/comments1.xml><?xml version="1.0" encoding="utf-8"?>
<comments xmlns="http://schemas.openxmlformats.org/spreadsheetml/2006/main">
  <authors>
    <author>Francis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</rPr>
          <t>Saisir la valeur du quotient familial calculé en mairie (Valeur comprise entre 250 et 1300)</t>
        </r>
      </text>
    </comment>
  </commentList>
</comments>
</file>

<file path=xl/sharedStrings.xml><?xml version="1.0" encoding="utf-8"?>
<sst xmlns="http://schemas.openxmlformats.org/spreadsheetml/2006/main" count="41" uniqueCount="39">
  <si>
    <t>COURS</t>
  </si>
  <si>
    <t>MAX</t>
  </si>
  <si>
    <t>MIN</t>
  </si>
  <si>
    <t>Dif.</t>
  </si>
  <si>
    <t>Taux d'Effort</t>
  </si>
  <si>
    <t>T2</t>
  </si>
  <si>
    <t>T3</t>
  </si>
  <si>
    <t>T4</t>
  </si>
  <si>
    <t>T5</t>
  </si>
  <si>
    <t>T6</t>
  </si>
  <si>
    <t>T7</t>
  </si>
  <si>
    <t>T8</t>
  </si>
  <si>
    <t>Calcul du prix d'un cours de musique à l'EMU</t>
  </si>
  <si>
    <t>pour les résidents des Ulis</t>
  </si>
  <si>
    <t>Quotient familial calculé en mairie</t>
  </si>
  <si>
    <t>Choisir la référence du tarif du cours</t>
  </si>
  <si>
    <t>Prix du cours</t>
  </si>
  <si>
    <t xml:space="preserve">Rappel : </t>
  </si>
  <si>
    <t>Référence du tarif du cours</t>
  </si>
  <si>
    <t>Durée du cours</t>
  </si>
  <si>
    <t>T2 : Eveil musical 
Moyenne / Grande section / CP</t>
  </si>
  <si>
    <t>45 mn hebdomadaire</t>
  </si>
  <si>
    <t>T3 : Cours d'ensemble, Chorale</t>
  </si>
  <si>
    <t>1h  hebdomadaire</t>
  </si>
  <si>
    <t>T4 : Ensemble Big Band</t>
  </si>
  <si>
    <t>2h00  hebdomadaire</t>
  </si>
  <si>
    <t>T5* : Initiation CI1, CI2</t>
  </si>
  <si>
    <t>20 mn  hebdomadaire</t>
  </si>
  <si>
    <t>T6* : CI3, CI4, CII1</t>
  </si>
  <si>
    <t>30 mn hebdomadaire</t>
  </si>
  <si>
    <t>T7* : CII2, CII3, CII4</t>
  </si>
  <si>
    <t>T8* : Cycle 3</t>
  </si>
  <si>
    <t>1h hebdomadaire</t>
  </si>
  <si>
    <t>T1 à T4:  Cours collectifs</t>
  </si>
  <si>
    <t>T5 à T8 : Cours individuels</t>
  </si>
  <si>
    <t>* Cours individuel + cours d'ensemble (minimum 6 participants)</t>
  </si>
  <si>
    <t>Tarif handicapé spécifique sur présentation d'un justificatif (C.O.T.O.R.E.P.) se renseigner auprès du secrétariat</t>
  </si>
  <si>
    <t>Année scolaire 2023 - 2024</t>
  </si>
  <si>
    <t>Formation musicale, en complément d'un cours individuel, tarif unique à 24€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</si>
</sst>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hidden="1"/>
    </xf>
    <xf numFmtId="0" fontId="10" fillId="3" borderId="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1" fillId="0" borderId="0" xfId="0" applyFont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13">
    <cellStyle name="Lien hypertexte" xfId="9" builtinId="8" hidden="1"/>
    <cellStyle name="Lien hypertexte" xfId="11" builtinId="8" hidden="1"/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12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4" builtinId="9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8</xdr:col>
      <xdr:colOff>66675</xdr:colOff>
      <xdr:row>7</xdr:row>
      <xdr:rowOff>447675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EE73228-AA94-49A1-B169-0042A150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00025"/>
          <a:ext cx="1381125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J17" sqref="J17"/>
    </sheetView>
  </sheetViews>
  <sheetFormatPr baseColWidth="10" defaultColWidth="11" defaultRowHeight="15.75" x14ac:dyDescent="0.25"/>
  <cols>
    <col min="1" max="1" width="7.75" style="1" customWidth="1"/>
    <col min="2" max="2" width="7.5" style="1" customWidth="1"/>
    <col min="3" max="3" width="7.75" style="1" customWidth="1"/>
    <col min="4" max="4" width="5.75" style="1" customWidth="1"/>
    <col min="5" max="5" width="10.5" style="1" customWidth="1"/>
    <col min="6" max="6" width="4.75" style="1" customWidth="1"/>
    <col min="7" max="7" width="6.5" customWidth="1"/>
    <col min="8" max="8" width="10.75" hidden="1" customWidth="1"/>
    <col min="16" max="16" width="9.25" customWidth="1"/>
    <col min="17" max="18" width="8.25" customWidth="1"/>
  </cols>
  <sheetData>
    <row r="1" spans="1:22" ht="16.5" thickBot="1" x14ac:dyDescent="0.3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5" t="s">
        <v>5</v>
      </c>
      <c r="B3" s="15">
        <v>189</v>
      </c>
      <c r="C3" s="15">
        <v>102</v>
      </c>
      <c r="D3" s="15">
        <f>B3-C3</f>
        <v>87</v>
      </c>
      <c r="E3" s="15">
        <f t="shared" ref="E3:E7" si="0">D3/1050</f>
        <v>8.2857142857142851E-2</v>
      </c>
      <c r="Q3" s="1"/>
      <c r="R3" s="1"/>
      <c r="S3" s="1"/>
      <c r="T3" s="1"/>
      <c r="U3" s="1"/>
      <c r="V3" s="1"/>
    </row>
    <row r="4" spans="1:22" x14ac:dyDescent="0.25">
      <c r="A4" s="15" t="s">
        <v>6</v>
      </c>
      <c r="B4" s="15">
        <v>105</v>
      </c>
      <c r="C4" s="15">
        <v>57</v>
      </c>
      <c r="D4" s="15">
        <f t="shared" ref="D4:D9" si="1">B4-C4</f>
        <v>48</v>
      </c>
      <c r="E4" s="15">
        <f t="shared" si="0"/>
        <v>4.5714285714285714E-2</v>
      </c>
      <c r="Q4" s="1"/>
      <c r="R4" s="1"/>
      <c r="S4" s="1"/>
      <c r="T4" s="1"/>
      <c r="U4" s="1"/>
      <c r="V4" s="1"/>
    </row>
    <row r="5" spans="1:22" x14ac:dyDescent="0.25">
      <c r="A5" s="15" t="s">
        <v>7</v>
      </c>
      <c r="B5" s="15">
        <v>207</v>
      </c>
      <c r="C5" s="15">
        <v>111</v>
      </c>
      <c r="D5" s="15">
        <f t="shared" si="1"/>
        <v>96</v>
      </c>
      <c r="E5" s="15">
        <f t="shared" si="0"/>
        <v>9.1428571428571428E-2</v>
      </c>
      <c r="Q5" s="1"/>
      <c r="R5" s="1"/>
      <c r="S5" s="1"/>
      <c r="T5" s="1"/>
      <c r="U5" s="1"/>
      <c r="V5" s="1"/>
    </row>
    <row r="6" spans="1:22" x14ac:dyDescent="0.25">
      <c r="A6" s="15" t="s">
        <v>8</v>
      </c>
      <c r="B6" s="15">
        <v>378</v>
      </c>
      <c r="C6" s="15">
        <v>192</v>
      </c>
      <c r="D6" s="16">
        <f t="shared" si="1"/>
        <v>186</v>
      </c>
      <c r="E6" s="15">
        <f t="shared" si="0"/>
        <v>0.17714285714285713</v>
      </c>
      <c r="Q6" s="1"/>
      <c r="R6" s="1"/>
      <c r="S6" s="1"/>
      <c r="T6" s="1"/>
      <c r="U6" s="1"/>
      <c r="V6" s="1"/>
    </row>
    <row r="7" spans="1:22" x14ac:dyDescent="0.25">
      <c r="A7" s="15" t="s">
        <v>9</v>
      </c>
      <c r="B7" s="15">
        <v>576</v>
      </c>
      <c r="C7" s="15">
        <v>309</v>
      </c>
      <c r="D7" s="15">
        <f t="shared" si="1"/>
        <v>267</v>
      </c>
      <c r="E7" s="15">
        <f t="shared" si="0"/>
        <v>0.25428571428571428</v>
      </c>
      <c r="Q7" s="1"/>
      <c r="R7" s="1"/>
      <c r="S7" s="1"/>
      <c r="T7" s="1"/>
      <c r="U7" s="1"/>
      <c r="V7" s="1"/>
    </row>
    <row r="8" spans="1:22" x14ac:dyDescent="0.25">
      <c r="A8" s="15" t="s">
        <v>10</v>
      </c>
      <c r="B8" s="15">
        <v>762</v>
      </c>
      <c r="C8" s="15">
        <v>426</v>
      </c>
      <c r="D8" s="15">
        <f t="shared" si="1"/>
        <v>336</v>
      </c>
      <c r="E8" s="15">
        <f>D8/1050</f>
        <v>0.32</v>
      </c>
      <c r="Q8" s="1"/>
      <c r="R8" s="1"/>
      <c r="S8" s="1"/>
      <c r="T8" s="1"/>
      <c r="U8" s="1"/>
      <c r="V8" s="1"/>
    </row>
    <row r="9" spans="1:22" x14ac:dyDescent="0.25">
      <c r="A9" s="15" t="s">
        <v>11</v>
      </c>
      <c r="B9" s="15">
        <v>1032</v>
      </c>
      <c r="C9" s="15">
        <v>579</v>
      </c>
      <c r="D9" s="15">
        <f t="shared" si="1"/>
        <v>453</v>
      </c>
      <c r="E9" s="15">
        <f>D9/1050</f>
        <v>0.43142857142857144</v>
      </c>
      <c r="Q9" s="1"/>
      <c r="R9" s="1"/>
      <c r="S9" s="1"/>
      <c r="T9" s="1"/>
      <c r="U9" s="1"/>
      <c r="V9" s="1"/>
    </row>
    <row r="10" spans="1:22" x14ac:dyDescent="0.25">
      <c r="Q10" s="1"/>
      <c r="R10" s="1"/>
      <c r="S10" s="1"/>
      <c r="T10" s="1"/>
      <c r="U10" s="1"/>
      <c r="V10" s="1"/>
    </row>
    <row r="11" spans="1:22" x14ac:dyDescent="0.25">
      <c r="Q11" s="1"/>
      <c r="R11" s="1"/>
      <c r="S11" s="1"/>
      <c r="T11" s="1"/>
      <c r="U11" s="1"/>
      <c r="V11" s="1"/>
    </row>
    <row r="12" spans="1:22" x14ac:dyDescent="0.25">
      <c r="Q12" s="1"/>
      <c r="R12" s="1"/>
      <c r="S12" s="1"/>
      <c r="T12" s="1"/>
      <c r="U12" s="1"/>
      <c r="V12" s="1"/>
    </row>
    <row r="13" spans="1:22" x14ac:dyDescent="0.25">
      <c r="F13" s="14"/>
      <c r="Q13" s="1"/>
      <c r="R13" s="1"/>
      <c r="S13" s="1"/>
      <c r="T13" s="1"/>
      <c r="U13" s="1"/>
      <c r="V13" s="1"/>
    </row>
    <row r="16" spans="1:22" ht="28.15" customHeight="1" x14ac:dyDescent="0.35">
      <c r="E16" s="5"/>
      <c r="F16" s="8"/>
    </row>
    <row r="17" spans="6:7" ht="21" x14ac:dyDescent="0.35">
      <c r="F17" s="8"/>
      <c r="G17" s="9"/>
    </row>
    <row r="18" spans="6:7" ht="21" x14ac:dyDescent="0.35">
      <c r="F18" s="8"/>
      <c r="G18" s="9"/>
    </row>
    <row r="19" spans="6:7" ht="21" x14ac:dyDescent="0.35">
      <c r="F19" s="8"/>
      <c r="G19" s="9"/>
    </row>
    <row r="20" spans="6:7" ht="21" x14ac:dyDescent="0.35">
      <c r="F20" s="8"/>
      <c r="G20" s="9"/>
    </row>
    <row r="21" spans="6:7" ht="21" x14ac:dyDescent="0.35">
      <c r="F21" s="8"/>
      <c r="G21" s="9"/>
    </row>
    <row r="22" spans="6:7" ht="21" x14ac:dyDescent="0.35">
      <c r="F22" s="8"/>
      <c r="G22" s="9"/>
    </row>
    <row r="23" spans="6:7" ht="21" x14ac:dyDescent="0.35">
      <c r="F23" s="8"/>
      <c r="G23" s="9"/>
    </row>
  </sheetData>
  <sheetProtection algorithmName="SHA-512" hashValue="9RyY9TO6yMuDfJ/sh3ywIew28pcjiEEt1stDaMtBdoFjrwBEhmDwiAyB5SW7S0TrZ5EPsd7kbVS46ppqUoIKdg==" saltValue="1JYYtGSIQ5UrC34kTIpatA==" spinCount="100000" sheet="1" objects="1" scenarios="1"/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3"/>
  <sheetViews>
    <sheetView showGridLines="0" tabSelected="1" topLeftCell="G1" workbookViewId="0">
      <selection activeCell="J24" sqref="J24"/>
    </sheetView>
  </sheetViews>
  <sheetFormatPr baseColWidth="10" defaultColWidth="11" defaultRowHeight="15.75" x14ac:dyDescent="0.25"/>
  <cols>
    <col min="1" max="1" width="3.25" style="1" customWidth="1"/>
    <col min="2" max="2" width="4.25" style="1" customWidth="1"/>
    <col min="3" max="3" width="3" style="1" customWidth="1"/>
    <col min="4" max="4" width="2.75" style="1" customWidth="1"/>
    <col min="5" max="5" width="4" style="1" customWidth="1"/>
    <col min="6" max="6" width="2.5" style="1" customWidth="1"/>
    <col min="7" max="7" width="3" customWidth="1"/>
    <col min="8" max="8" width="1.75" customWidth="1"/>
    <col min="9" max="9" width="4.75" customWidth="1"/>
    <col min="10" max="10" width="28.75" customWidth="1"/>
    <col min="12" max="12" width="16.25" customWidth="1"/>
    <col min="14" max="14" width="15.25" customWidth="1"/>
  </cols>
  <sheetData>
    <row r="3" spans="4:14" ht="23.25" x14ac:dyDescent="0.35">
      <c r="G3" s="1"/>
      <c r="J3" s="34" t="s">
        <v>37</v>
      </c>
      <c r="K3" s="34"/>
      <c r="L3" s="34"/>
      <c r="M3" s="34"/>
      <c r="N3" s="34"/>
    </row>
    <row r="4" spans="4:14" ht="23.25" x14ac:dyDescent="0.35">
      <c r="J4" s="34" t="s">
        <v>12</v>
      </c>
      <c r="K4" s="34"/>
      <c r="L4" s="34"/>
      <c r="M4" s="34"/>
      <c r="N4" s="34"/>
    </row>
    <row r="5" spans="4:14" x14ac:dyDescent="0.25">
      <c r="J5" s="45" t="s">
        <v>13</v>
      </c>
      <c r="K5" s="45"/>
      <c r="L5" s="45"/>
      <c r="M5" s="45"/>
      <c r="N5" s="45"/>
    </row>
    <row r="7" spans="4:14" x14ac:dyDescent="0.25">
      <c r="D7" s="2"/>
    </row>
    <row r="8" spans="4:14" ht="63" x14ac:dyDescent="0.25">
      <c r="J8" s="11" t="s">
        <v>14</v>
      </c>
      <c r="L8" s="12" t="s">
        <v>15</v>
      </c>
      <c r="N8" s="10" t="s">
        <v>16</v>
      </c>
    </row>
    <row r="9" spans="4:14" ht="16.5" thickBot="1" x14ac:dyDescent="0.3">
      <c r="J9" s="7"/>
      <c r="L9" s="7"/>
      <c r="N9" s="7"/>
    </row>
    <row r="10" spans="4:14" ht="21.75" thickBot="1" x14ac:dyDescent="0.4">
      <c r="J10" s="20">
        <v>250</v>
      </c>
      <c r="L10" s="20" t="s">
        <v>11</v>
      </c>
      <c r="N10" s="21">
        <f>ROUND(((J10-250)*VLOOKUP(L10,'Données d''entrée'!A3:E9,5,0)+VLOOKUP(L10,'Données d''entrée'!A3:E9,3,0))/3,0)*3</f>
        <v>579</v>
      </c>
    </row>
    <row r="12" spans="4:14" x14ac:dyDescent="0.25">
      <c r="G12" s="3"/>
    </row>
    <row r="13" spans="4:14" ht="21" x14ac:dyDescent="0.35">
      <c r="G13" s="3"/>
      <c r="J13" s="13" t="s">
        <v>17</v>
      </c>
    </row>
    <row r="14" spans="4:14" ht="16.5" thickBot="1" x14ac:dyDescent="0.3">
      <c r="G14" s="3"/>
    </row>
    <row r="15" spans="4:14" ht="19.5" thickBot="1" x14ac:dyDescent="0.3">
      <c r="G15" s="3"/>
      <c r="J15" s="22" t="s">
        <v>18</v>
      </c>
      <c r="K15" s="46" t="s">
        <v>19</v>
      </c>
      <c r="L15" s="47"/>
    </row>
    <row r="16" spans="4:14" ht="43.15" customHeight="1" x14ac:dyDescent="0.25">
      <c r="G16" s="2"/>
      <c r="J16" s="23" t="s">
        <v>20</v>
      </c>
      <c r="K16" s="43" t="s">
        <v>21</v>
      </c>
      <c r="L16" s="44"/>
    </row>
    <row r="17" spans="1:14" x14ac:dyDescent="0.25">
      <c r="D17" s="4"/>
      <c r="G17" s="2"/>
      <c r="J17" s="23" t="s">
        <v>22</v>
      </c>
      <c r="K17" s="43" t="s">
        <v>23</v>
      </c>
      <c r="L17" s="44"/>
    </row>
    <row r="18" spans="1:14" ht="35.25" customHeight="1" thickBot="1" x14ac:dyDescent="0.4">
      <c r="A18" s="2"/>
      <c r="B18" s="2"/>
      <c r="E18" s="5"/>
      <c r="F18" s="8"/>
      <c r="G18" s="9"/>
      <c r="J18" s="24" t="s">
        <v>24</v>
      </c>
      <c r="K18" s="35" t="s">
        <v>25</v>
      </c>
      <c r="L18" s="36"/>
    </row>
    <row r="19" spans="1:14" ht="21" x14ac:dyDescent="0.35">
      <c r="F19" s="8"/>
      <c r="G19" s="9"/>
      <c r="J19" s="25" t="s">
        <v>26</v>
      </c>
      <c r="K19" s="37" t="s">
        <v>27</v>
      </c>
      <c r="L19" s="38"/>
      <c r="N19">
        <v>700</v>
      </c>
    </row>
    <row r="20" spans="1:14" ht="21" x14ac:dyDescent="0.35">
      <c r="F20" s="8"/>
      <c r="G20" s="9"/>
      <c r="J20" s="26" t="s">
        <v>28</v>
      </c>
      <c r="K20" s="39" t="s">
        <v>29</v>
      </c>
      <c r="L20" s="40"/>
    </row>
    <row r="21" spans="1:14" ht="21" x14ac:dyDescent="0.35">
      <c r="F21" s="8"/>
      <c r="G21" s="9"/>
      <c r="J21" s="26" t="s">
        <v>30</v>
      </c>
      <c r="K21" s="39" t="s">
        <v>21</v>
      </c>
      <c r="L21" s="40"/>
    </row>
    <row r="22" spans="1:14" ht="21.75" thickBot="1" x14ac:dyDescent="0.4">
      <c r="F22" s="8"/>
      <c r="G22" s="9"/>
      <c r="J22" s="27" t="s">
        <v>31</v>
      </c>
      <c r="K22" s="41" t="s">
        <v>32</v>
      </c>
      <c r="L22" s="42"/>
    </row>
    <row r="23" spans="1:14" ht="21" x14ac:dyDescent="0.35">
      <c r="F23" s="8"/>
      <c r="G23" s="9"/>
      <c r="J23" s="32" t="s">
        <v>38</v>
      </c>
      <c r="K23" s="33"/>
      <c r="L23" s="33"/>
      <c r="M23" s="33"/>
    </row>
    <row r="24" spans="1:14" ht="21" x14ac:dyDescent="0.35">
      <c r="F24" s="8"/>
      <c r="G24" s="9"/>
      <c r="J24" s="31" t="s">
        <v>36</v>
      </c>
      <c r="K24" s="31"/>
      <c r="L24" s="31"/>
      <c r="M24" s="31"/>
    </row>
    <row r="25" spans="1:14" ht="21.75" thickBot="1" x14ac:dyDescent="0.4">
      <c r="F25" s="8"/>
      <c r="G25" s="9"/>
      <c r="J25" s="30"/>
      <c r="K25" s="31"/>
      <c r="L25" s="31"/>
      <c r="M25" s="31"/>
    </row>
    <row r="26" spans="1:14" ht="21.75" thickBot="1" x14ac:dyDescent="0.4">
      <c r="F26" s="8"/>
      <c r="G26" s="9"/>
      <c r="J26" s="28" t="s">
        <v>33</v>
      </c>
    </row>
    <row r="27" spans="1:14" ht="22.9" customHeight="1" thickBot="1" x14ac:dyDescent="0.4">
      <c r="F27" s="8"/>
      <c r="G27" s="9"/>
      <c r="J27" s="29" t="s">
        <v>34</v>
      </c>
    </row>
    <row r="28" spans="1:14" x14ac:dyDescent="0.25">
      <c r="G28" s="3"/>
      <c r="J28" t="s">
        <v>35</v>
      </c>
    </row>
    <row r="29" spans="1:14" x14ac:dyDescent="0.25">
      <c r="J29" s="6"/>
    </row>
    <row r="30" spans="1:14" x14ac:dyDescent="0.25">
      <c r="J30" s="6"/>
    </row>
    <row r="31" spans="1:14" x14ac:dyDescent="0.25">
      <c r="J31" s="6"/>
    </row>
    <row r="32" spans="1:14" x14ac:dyDescent="0.25">
      <c r="J32" s="6"/>
    </row>
    <row r="33" spans="10:10" x14ac:dyDescent="0.25">
      <c r="J33" s="6"/>
    </row>
  </sheetData>
  <mergeCells count="12">
    <mergeCell ref="J23:M23"/>
    <mergeCell ref="J3:N3"/>
    <mergeCell ref="K18:L18"/>
    <mergeCell ref="K19:L19"/>
    <mergeCell ref="K20:L20"/>
    <mergeCell ref="K21:L21"/>
    <mergeCell ref="K22:L22"/>
    <mergeCell ref="K17:L17"/>
    <mergeCell ref="J4:N4"/>
    <mergeCell ref="J5:N5"/>
    <mergeCell ref="K15:L15"/>
    <mergeCell ref="K16:L16"/>
  </mergeCells>
  <dataValidations xWindow="486" yWindow="545" count="1">
    <dataValidation type="list" showInputMessage="1" showErrorMessage="1" promptTitle="Choix du tarif" prompt="Choisir dans la liste déroulante le tarif vous correspondant " sqref="L10">
      <formula1>Tarifs</formula1>
    </dataValidation>
  </dataValidations>
  <pageMargins left="0.75" right="0.75" top="1" bottom="1" header="0.5" footer="0.5"/>
  <pageSetup paperSize="9" orientation="portrait" horizontalDpi="0" verticalDpi="0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 d'entrée</vt:lpstr>
      <vt:lpstr>Calcul du prix d'un cours</vt:lpstr>
      <vt:lpstr>'Calcul du prix d''un cours'!MAX</vt:lpstr>
      <vt:lpstr>MAX</vt:lpstr>
      <vt:lpstr>'Calcul du prix d''un cours'!MIN</vt:lpstr>
      <vt:lpstr>MIN</vt:lpstr>
      <vt:lpstr>Tarifs</vt:lpstr>
      <vt:lpstr>'Calcul du prix d''un cours'!TAUX</vt:lpstr>
      <vt:lpstr>TAUX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azerty</dc:creator>
  <cp:keywords/>
  <dc:description/>
  <cp:lastModifiedBy>EMU</cp:lastModifiedBy>
  <cp:revision/>
  <dcterms:created xsi:type="dcterms:W3CDTF">2017-03-29T14:29:58Z</dcterms:created>
  <dcterms:modified xsi:type="dcterms:W3CDTF">2023-05-22T15:00:23Z</dcterms:modified>
  <cp:category/>
  <cp:contentStatus/>
</cp:coreProperties>
</file>